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1640" activeTab="0"/>
  </bookViews>
  <sheets>
    <sheet name="стр.1_5" sheetId="1" r:id="rId1"/>
  </sheets>
  <definedNames>
    <definedName name="TABLE" localSheetId="0">'стр.1_5'!$A$6:$F$42</definedName>
    <definedName name="_xlnm.Print_Titles" localSheetId="0">'стр.1_5'!$6:$6</definedName>
    <definedName name="_xlnm.Print_Area" localSheetId="0">'стр.1_5'!$A$1:$F$48</definedName>
  </definedNames>
  <calcPr fullCalcOnLoad="1"/>
</workbook>
</file>

<file path=xl/sharedStrings.xml><?xml version="1.0" encoding="utf-8"?>
<sst xmlns="http://schemas.openxmlformats.org/spreadsheetml/2006/main" count="105" uniqueCount="90">
  <si>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</si>
  <si>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</si>
  <si>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</si>
  <si>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</si>
  <si>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</si>
  <si>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</si>
  <si>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</si>
  <si>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</si>
  <si>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</si>
  <si>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</si>
  <si>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</si>
  <si>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</si>
  <si>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</si>
  <si>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</si>
  <si>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</si>
  <si>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</si>
  <si>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</si>
  <si>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</si>
  <si>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</si>
  <si>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</si>
  <si>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</si>
  <si>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</si>
  <si>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</si>
  <si>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</si>
  <si>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</si>
  <si>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</si>
  <si>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</si>
  <si>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</si>
  <si>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</si>
  <si>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</si>
  <si>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</si>
  <si>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</si>
  <si>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</si>
  <si>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</si>
  <si>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</si>
  <si>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</si>
  <si>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</si>
  <si>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</si>
  <si>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</si>
  <si>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</si>
  <si>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</si>
  <si>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</si>
  <si>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</si>
  <si>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</si>
  <si>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</si>
  <si>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</si>
  <si>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</si>
  <si>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</si>
  <si>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</si>
  <si>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</si>
  <si>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</si>
  <si>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</si>
  <si>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</si>
  <si>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</si>
  <si>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</si>
  <si>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</si>
  <si>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</si>
  <si>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</si>
  <si>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</si>
  <si>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</si>
  <si>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</si>
  <si>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</si>
  <si>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</si>
  <si>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</si>
  <si>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</si>
  <si>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</si>
  <si>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</si>
  <si>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</si>
  <si>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</si>
  <si>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</si>
  <si>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</si>
  <si>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</si>
  <si>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</si>
  <si>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</si>
  <si>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</si>
  <si>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</si>
  <si>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</si>
  <si>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</si>
  <si>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ООО "ЭнергоСтрой" осуществляет деятельность по передаче электрической энергии с 20 февраля 2015 года.</t>
  </si>
  <si>
    <t>Тариф по передаче электрической энергии на 2015 и 2016 год рассчитан методом экономически обоснованных расходов.</t>
  </si>
  <si>
    <t>в 2014 году ООО "ЭнергоСтрой" не осуществлял деятельность по передаче электрической энергии и не относился к субъекту естественных монополий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</si>
  <si>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  (2015г.)</t>
    </r>
  </si>
  <si>
    <t>Предложения 
на расчетный период регулирования   (2016г.)</t>
  </si>
  <si>
    <r>
      <t xml:space="preserve">Расходы, связанные 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</si>
  <si>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</si>
  <si>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</si>
  <si>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>нет</t>
  </si>
  <si>
    <t>програма энергосбережения утверждена генеральным директором ООО "ЭнергоСтрой" в апреле 2015г.</t>
  </si>
  <si>
    <t>отсутствует</t>
  </si>
  <si>
    <t>отраслевое тарифное соглашение в ЖКХ РФ на 2014-2016гг.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</si>
</sst>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center" vertical="top"/>
    </xf>
    <xf numFmtId="2" fontId="43" fillId="33" borderId="1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6.625" style="1" customWidth="1"/>
    <col min="2" max="2" width="53.875" style="1" customWidth="1"/>
    <col min="3" max="3" width="12.25390625" style="1" customWidth="1"/>
    <col min="4" max="4" width="22.00390625" style="1" customWidth="1"/>
    <col min="5" max="5" width="21.75390625" style="1" customWidth="1"/>
    <col min="6" max="6" width="22.125" style="1" customWidth="1"/>
    <col min="7" max="16384" width="9.125" style="1" customWidth="1"/>
  </cols>
  <sheetData>
    <row r="1" spans="5:6" ht="46.5" customHeight="1">
      <c r="E1" s="23" t="s">
        <v>55</v>
      </c>
      <c r="F1" s="23"/>
    </row>
    <row r="4" spans="1:6" ht="31.5" customHeight="1">
      <c r="A4" s="21" t="s">
        <v>75</v>
      </c>
      <c r="B4" s="22"/>
      <c r="C4" s="22"/>
      <c r="D4" s="22"/>
      <c r="E4" s="22"/>
      <c r="F4" s="22"/>
    </row>
    <row r="6" spans="1:6" s="2" customFormat="1" ht="78.75">
      <c r="A6" s="7" t="s">
        <v>53</v>
      </c>
      <c r="B6" s="8" t="s">
        <v>0</v>
      </c>
      <c r="C6" s="8" t="s">
        <v>1</v>
      </c>
      <c r="D6" s="8" t="s">
        <v>54</v>
      </c>
      <c r="E6" s="8" t="s">
        <v>81</v>
      </c>
      <c r="F6" s="9" t="s">
        <v>82</v>
      </c>
    </row>
    <row r="7" spans="1:6" s="3" customFormat="1" ht="21" customHeight="1">
      <c r="A7" s="10" t="s">
        <v>2</v>
      </c>
      <c r="B7" s="11" t="s">
        <v>3</v>
      </c>
      <c r="C7" s="10"/>
      <c r="D7" s="24" t="s">
        <v>80</v>
      </c>
      <c r="E7" s="17"/>
      <c r="F7" s="17"/>
    </row>
    <row r="8" spans="1:6" s="3" customFormat="1" ht="18.75" customHeight="1">
      <c r="A8" s="10" t="s">
        <v>4</v>
      </c>
      <c r="B8" s="11" t="s">
        <v>5</v>
      </c>
      <c r="C8" s="10" t="s">
        <v>6</v>
      </c>
      <c r="D8" s="25"/>
      <c r="E8" s="17">
        <v>5689.7</v>
      </c>
      <c r="F8" s="17">
        <v>41646.8</v>
      </c>
    </row>
    <row r="9" spans="1:6" s="3" customFormat="1" ht="19.5" customHeight="1">
      <c r="A9" s="10" t="s">
        <v>7</v>
      </c>
      <c r="B9" s="11" t="s">
        <v>8</v>
      </c>
      <c r="C9" s="10" t="s">
        <v>6</v>
      </c>
      <c r="D9" s="25"/>
      <c r="E9" s="17">
        <v>325.13</v>
      </c>
      <c r="F9" s="17">
        <f>84.77+2379.82</f>
        <v>2464.59</v>
      </c>
    </row>
    <row r="10" spans="1:6" s="3" customFormat="1" ht="33" customHeight="1">
      <c r="A10" s="10" t="s">
        <v>9</v>
      </c>
      <c r="B10" s="11" t="s">
        <v>10</v>
      </c>
      <c r="C10" s="10" t="s">
        <v>6</v>
      </c>
      <c r="D10" s="25"/>
      <c r="E10" s="17">
        <v>325.13</v>
      </c>
      <c r="F10" s="17">
        <f>84.77+2379.82+324.26</f>
        <v>2788.8500000000004</v>
      </c>
    </row>
    <row r="11" spans="1:6" s="3" customFormat="1" ht="21" customHeight="1">
      <c r="A11" s="10" t="s">
        <v>11</v>
      </c>
      <c r="B11" s="11" t="s">
        <v>12</v>
      </c>
      <c r="C11" s="10" t="s">
        <v>6</v>
      </c>
      <c r="D11" s="25"/>
      <c r="E11" s="17">
        <v>0</v>
      </c>
      <c r="F11" s="17">
        <v>0</v>
      </c>
    </row>
    <row r="12" spans="1:6" s="3" customFormat="1" ht="19.5" customHeight="1">
      <c r="A12" s="10" t="s">
        <v>13</v>
      </c>
      <c r="B12" s="11" t="s">
        <v>14</v>
      </c>
      <c r="C12" s="10"/>
      <c r="D12" s="25"/>
      <c r="E12" s="16">
        <f>E9/E8*100</f>
        <v>5.714361038367577</v>
      </c>
      <c r="F12" s="16">
        <f>F9/F8*100</f>
        <v>5.91783762497959</v>
      </c>
    </row>
    <row r="13" spans="1:6" s="3" customFormat="1" ht="66" customHeight="1">
      <c r="A13" s="10" t="s">
        <v>15</v>
      </c>
      <c r="B13" s="11" t="s">
        <v>76</v>
      </c>
      <c r="C13" s="10" t="s">
        <v>16</v>
      </c>
      <c r="D13" s="25"/>
      <c r="E13" s="15">
        <f>E12</f>
        <v>5.714361038367577</v>
      </c>
      <c r="F13" s="15">
        <f>F12</f>
        <v>5.91783762497959</v>
      </c>
    </row>
    <row r="14" spans="1:6" s="3" customFormat="1" ht="36" customHeight="1">
      <c r="A14" s="10" t="s">
        <v>17</v>
      </c>
      <c r="B14" s="11" t="s">
        <v>63</v>
      </c>
      <c r="C14" s="10"/>
      <c r="D14" s="25"/>
      <c r="E14" s="17"/>
      <c r="F14" s="17"/>
    </row>
    <row r="15" spans="1:6" s="3" customFormat="1" ht="39" customHeight="1">
      <c r="A15" s="10" t="s">
        <v>18</v>
      </c>
      <c r="B15" s="11" t="s">
        <v>56</v>
      </c>
      <c r="C15" s="10" t="s">
        <v>19</v>
      </c>
      <c r="D15" s="25"/>
      <c r="E15" s="17"/>
      <c r="F15" s="17"/>
    </row>
    <row r="16" spans="1:6" s="3" customFormat="1" ht="39.75" customHeight="1">
      <c r="A16" s="10" t="s">
        <v>20</v>
      </c>
      <c r="B16" s="11" t="s">
        <v>57</v>
      </c>
      <c r="C16" s="10" t="s">
        <v>21</v>
      </c>
      <c r="D16" s="25"/>
      <c r="E16" s="17"/>
      <c r="F16" s="17"/>
    </row>
    <row r="17" spans="1:6" s="4" customFormat="1" ht="22.5" customHeight="1">
      <c r="A17" s="12" t="s">
        <v>22</v>
      </c>
      <c r="B17" s="13" t="s">
        <v>58</v>
      </c>
      <c r="C17" s="12" t="s">
        <v>19</v>
      </c>
      <c r="D17" s="25"/>
      <c r="E17" s="18">
        <v>2.23</v>
      </c>
      <c r="F17" s="18">
        <v>5.79</v>
      </c>
    </row>
    <row r="18" spans="1:6" s="3" customFormat="1" ht="22.5" customHeight="1">
      <c r="A18" s="10" t="s">
        <v>59</v>
      </c>
      <c r="B18" s="11" t="s">
        <v>77</v>
      </c>
      <c r="C18" s="10" t="s">
        <v>60</v>
      </c>
      <c r="D18" s="25"/>
      <c r="E18" s="19">
        <v>8362.6</v>
      </c>
      <c r="F18" s="19">
        <v>14758.1</v>
      </c>
    </row>
    <row r="19" spans="1:6" s="3" customFormat="1" ht="39" customHeight="1">
      <c r="A19" s="10" t="s">
        <v>24</v>
      </c>
      <c r="B19" s="11" t="s">
        <v>61</v>
      </c>
      <c r="C19" s="10" t="s">
        <v>23</v>
      </c>
      <c r="D19" s="25"/>
      <c r="E19" s="19">
        <v>0</v>
      </c>
      <c r="F19" s="19">
        <v>0</v>
      </c>
    </row>
    <row r="20" spans="1:6" s="3" customFormat="1" ht="52.5" customHeight="1">
      <c r="A20" s="10" t="s">
        <v>25</v>
      </c>
      <c r="B20" s="11" t="s">
        <v>62</v>
      </c>
      <c r="C20" s="10" t="s">
        <v>16</v>
      </c>
      <c r="D20" s="25"/>
      <c r="E20" s="17">
        <v>6.54</v>
      </c>
      <c r="F20" s="17">
        <v>6.598</v>
      </c>
    </row>
    <row r="21" spans="1:6" s="3" customFormat="1" ht="112.5" customHeight="1">
      <c r="A21" s="10" t="s">
        <v>26</v>
      </c>
      <c r="B21" s="11" t="s">
        <v>64</v>
      </c>
      <c r="C21" s="10"/>
      <c r="D21" s="25"/>
      <c r="E21" s="17" t="s">
        <v>86</v>
      </c>
      <c r="F21" s="20" t="s">
        <v>87</v>
      </c>
    </row>
    <row r="22" spans="1:6" s="3" customFormat="1" ht="54" customHeight="1">
      <c r="A22" s="10" t="s">
        <v>27</v>
      </c>
      <c r="B22" s="11" t="s">
        <v>65</v>
      </c>
      <c r="C22" s="10" t="s">
        <v>21</v>
      </c>
      <c r="D22" s="25"/>
      <c r="E22" s="17"/>
      <c r="F22" s="17"/>
    </row>
    <row r="23" spans="1:6" s="3" customFormat="1" ht="35.25" customHeight="1">
      <c r="A23" s="10" t="s">
        <v>28</v>
      </c>
      <c r="B23" s="11" t="s">
        <v>29</v>
      </c>
      <c r="C23" s="10"/>
      <c r="D23" s="25"/>
      <c r="E23" s="17"/>
      <c r="F23" s="17"/>
    </row>
    <row r="24" spans="1:6" s="3" customFormat="1" ht="41.25" customHeight="1">
      <c r="A24" s="10" t="s">
        <v>30</v>
      </c>
      <c r="B24" s="11" t="s">
        <v>83</v>
      </c>
      <c r="C24" s="10" t="s">
        <v>6</v>
      </c>
      <c r="D24" s="25"/>
      <c r="E24" s="17">
        <v>3562.22</v>
      </c>
      <c r="F24" s="17">
        <v>29351.3</v>
      </c>
    </row>
    <row r="25" spans="1:6" s="3" customFormat="1" ht="15.75" customHeight="1">
      <c r="A25" s="10"/>
      <c r="B25" s="11" t="s">
        <v>66</v>
      </c>
      <c r="C25" s="10"/>
      <c r="D25" s="25"/>
      <c r="E25" s="17"/>
      <c r="F25" s="17"/>
    </row>
    <row r="26" spans="1:6" s="3" customFormat="1" ht="15.75" customHeight="1">
      <c r="A26" s="10"/>
      <c r="B26" s="11" t="s">
        <v>31</v>
      </c>
      <c r="C26" s="10"/>
      <c r="D26" s="25"/>
      <c r="E26" s="17">
        <v>969.95</v>
      </c>
      <c r="F26" s="17">
        <v>15266.08</v>
      </c>
    </row>
    <row r="27" spans="1:6" s="3" customFormat="1" ht="15.75" customHeight="1">
      <c r="A27" s="10"/>
      <c r="B27" s="11" t="s">
        <v>32</v>
      </c>
      <c r="C27" s="10"/>
      <c r="D27" s="25"/>
      <c r="E27" s="17">
        <v>1206.14</v>
      </c>
      <c r="F27" s="17">
        <v>8037.83</v>
      </c>
    </row>
    <row r="28" spans="1:6" s="3" customFormat="1" ht="15.75" customHeight="1">
      <c r="A28" s="10"/>
      <c r="B28" s="11" t="s">
        <v>33</v>
      </c>
      <c r="C28" s="10"/>
      <c r="D28" s="25"/>
      <c r="E28" s="17">
        <v>617.91</v>
      </c>
      <c r="F28" s="17">
        <v>2244.61</v>
      </c>
    </row>
    <row r="29" spans="1:6" s="3" customFormat="1" ht="38.25" customHeight="1">
      <c r="A29" s="10" t="s">
        <v>34</v>
      </c>
      <c r="B29" s="11" t="s">
        <v>67</v>
      </c>
      <c r="C29" s="10" t="s">
        <v>6</v>
      </c>
      <c r="D29" s="25"/>
      <c r="E29" s="17">
        <v>975.66</v>
      </c>
      <c r="F29" s="17">
        <v>9753.58</v>
      </c>
    </row>
    <row r="30" spans="1:6" s="3" customFormat="1" ht="35.25" customHeight="1">
      <c r="A30" s="10" t="s">
        <v>35</v>
      </c>
      <c r="B30" s="11" t="s">
        <v>84</v>
      </c>
      <c r="C30" s="10" t="s">
        <v>6</v>
      </c>
      <c r="D30" s="25"/>
      <c r="E30" s="17">
        <v>0</v>
      </c>
      <c r="F30" s="17">
        <v>0</v>
      </c>
    </row>
    <row r="31" spans="1:6" s="3" customFormat="1" ht="33" customHeight="1">
      <c r="A31" s="10" t="s">
        <v>36</v>
      </c>
      <c r="B31" s="11" t="s">
        <v>85</v>
      </c>
      <c r="C31" s="10" t="s">
        <v>6</v>
      </c>
      <c r="D31" s="25"/>
      <c r="E31" s="17">
        <v>0</v>
      </c>
      <c r="F31" s="17">
        <v>0</v>
      </c>
    </row>
    <row r="32" spans="1:6" s="3" customFormat="1" ht="33.75" customHeight="1">
      <c r="A32" s="10" t="s">
        <v>37</v>
      </c>
      <c r="B32" s="11" t="s">
        <v>38</v>
      </c>
      <c r="C32" s="10"/>
      <c r="D32" s="25"/>
      <c r="E32" s="17" t="s">
        <v>88</v>
      </c>
      <c r="F32" s="17" t="s">
        <v>88</v>
      </c>
    </row>
    <row r="33" spans="1:6" s="3" customFormat="1" ht="19.5" customHeight="1">
      <c r="A33" s="10"/>
      <c r="B33" s="14" t="s">
        <v>39</v>
      </c>
      <c r="C33" s="10"/>
      <c r="D33" s="25"/>
      <c r="E33" s="17"/>
      <c r="F33" s="17"/>
    </row>
    <row r="34" spans="1:6" s="3" customFormat="1" ht="18.75" customHeight="1">
      <c r="A34" s="10"/>
      <c r="B34" s="11" t="s">
        <v>68</v>
      </c>
      <c r="C34" s="10" t="s">
        <v>40</v>
      </c>
      <c r="D34" s="25"/>
      <c r="E34" s="17">
        <v>68.12</v>
      </c>
      <c r="F34" s="17">
        <v>68.12</v>
      </c>
    </row>
    <row r="35" spans="1:6" s="3" customFormat="1" ht="33" customHeight="1">
      <c r="A35" s="10"/>
      <c r="B35" s="11" t="s">
        <v>69</v>
      </c>
      <c r="C35" s="10" t="s">
        <v>41</v>
      </c>
      <c r="D35" s="25"/>
      <c r="E35" s="15">
        <f>E8/E34</f>
        <v>83.52466236054022</v>
      </c>
      <c r="F35" s="15">
        <f>F8/F34</f>
        <v>611.3740458015267</v>
      </c>
    </row>
    <row r="36" spans="1:6" s="3" customFormat="1" ht="34.5" customHeight="1">
      <c r="A36" s="10" t="s">
        <v>42</v>
      </c>
      <c r="B36" s="11" t="s">
        <v>43</v>
      </c>
      <c r="C36" s="10"/>
      <c r="D36" s="25"/>
      <c r="E36" s="17"/>
      <c r="F36" s="17"/>
    </row>
    <row r="37" spans="1:6" s="3" customFormat="1" ht="20.25" customHeight="1">
      <c r="A37" s="10" t="s">
        <v>44</v>
      </c>
      <c r="B37" s="11" t="s">
        <v>45</v>
      </c>
      <c r="C37" s="10" t="s">
        <v>46</v>
      </c>
      <c r="D37" s="25"/>
      <c r="E37" s="17">
        <v>3.27</v>
      </c>
      <c r="F37" s="17">
        <v>41.6</v>
      </c>
    </row>
    <row r="38" spans="1:6" s="3" customFormat="1" ht="47.25">
      <c r="A38" s="10" t="s">
        <v>47</v>
      </c>
      <c r="B38" s="11" t="s">
        <v>48</v>
      </c>
      <c r="C38" s="10" t="s">
        <v>70</v>
      </c>
      <c r="D38" s="25"/>
      <c r="E38" s="15">
        <f>E26/12/E37</f>
        <v>24.7183995922528</v>
      </c>
      <c r="F38" s="15">
        <f>F26/12/F37</f>
        <v>30.581089743589743</v>
      </c>
    </row>
    <row r="39" spans="1:6" s="3" customFormat="1" ht="51.75" customHeight="1">
      <c r="A39" s="10" t="s">
        <v>49</v>
      </c>
      <c r="B39" s="11" t="s">
        <v>50</v>
      </c>
      <c r="C39" s="10"/>
      <c r="D39" s="25"/>
      <c r="E39" s="20" t="s">
        <v>89</v>
      </c>
      <c r="F39" s="20" t="s">
        <v>89</v>
      </c>
    </row>
    <row r="40" spans="1:6" s="3" customFormat="1" ht="16.5" customHeight="1">
      <c r="A40" s="10"/>
      <c r="B40" s="14" t="s">
        <v>39</v>
      </c>
      <c r="C40" s="10"/>
      <c r="D40" s="25"/>
      <c r="E40" s="17"/>
      <c r="F40" s="17"/>
    </row>
    <row r="41" spans="1:6" s="3" customFormat="1" ht="33.75" customHeight="1">
      <c r="A41" s="10"/>
      <c r="B41" s="11" t="s">
        <v>51</v>
      </c>
      <c r="C41" s="10" t="s">
        <v>6</v>
      </c>
      <c r="D41" s="25"/>
      <c r="E41" s="17">
        <v>10</v>
      </c>
      <c r="F41" s="17">
        <v>10</v>
      </c>
    </row>
    <row r="42" spans="1:6" s="3" customFormat="1" ht="33.75" customHeight="1">
      <c r="A42" s="10"/>
      <c r="B42" s="11" t="s">
        <v>52</v>
      </c>
      <c r="C42" s="10" t="s">
        <v>6</v>
      </c>
      <c r="D42" s="26"/>
      <c r="E42" s="17"/>
      <c r="F42" s="17"/>
    </row>
    <row r="43" s="6" customFormat="1" ht="19.5" customHeight="1">
      <c r="A43" s="5" t="s">
        <v>71</v>
      </c>
    </row>
    <row r="44" s="6" customFormat="1" ht="15.75">
      <c r="A44" s="5" t="s">
        <v>72</v>
      </c>
    </row>
    <row r="45" s="6" customFormat="1" ht="15.75">
      <c r="A45" s="5" t="s">
        <v>73</v>
      </c>
    </row>
    <row r="46" s="6" customFormat="1" ht="15.75">
      <c r="A46" s="5" t="s">
        <v>74</v>
      </c>
    </row>
    <row r="47" ht="15.75">
      <c r="B47" s="1" t="s">
        <v>78</v>
      </c>
    </row>
    <row r="48" ht="15.75">
      <c r="B48" s="1" t="s">
        <v>79</v>
      </c>
    </row>
  </sheetData>
  <sheetProtection/>
  <mergeCells count="3">
    <mergeCell ref="A4:F4"/>
    <mergeCell ref="E1:F1"/>
    <mergeCell ref="D7:D42"/>
  </mergeCells>
  <printOptions/>
  <pageMargins left="0.7874015748031497" right="0.18" top="0.17" bottom="0.17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Firma</cp:lastModifiedBy>
  <cp:lastPrinted>2015-04-23T06:16:00Z</cp:lastPrinted>
  <dcterms:created xsi:type="dcterms:W3CDTF">2014-08-15T10:06:32Z</dcterms:created>
  <dcterms:modified xsi:type="dcterms:W3CDTF">2015-09-10T07:16:16Z</dcterms:modified>
  <cp:category/>
  <cp:version/>
  <cp:contentType/>
  <cp:contentStatus/>
</cp:coreProperties>
</file>